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Scorecard" sheetId="2" state="visible" r:id="rId2"/>
  </sheets>
  <definedNames/>
  <calcPr calcId="124519" fullCalcOnLoad="1"/>
</workbook>
</file>

<file path=xl/styles.xml><?xml version="1.0" encoding="utf-8"?>
<styleSheet xmlns="http://schemas.openxmlformats.org/spreadsheetml/2006/main">
  <numFmts count="0"/>
  <fonts count="14">
    <font>
      <name val="Calibri"/>
      <family val="2"/>
      <color theme="1"/>
      <sz val="11"/>
      <scheme val="minor"/>
    </font>
    <font>
      <name val="Calibri"/>
      <b val="1"/>
      <color rgb="FF0C163D"/>
      <sz val="18"/>
    </font>
    <font>
      <name val="Calibri"/>
      <color rgb="FF415A79"/>
      <sz val="10.5"/>
    </font>
    <font>
      <name val="Calibri"/>
      <b val="1"/>
      <color rgb="FF0C163D"/>
      <sz val="11"/>
    </font>
    <font>
      <name val="Calibri"/>
      <b val="1"/>
      <color rgb="FFFFFFFF"/>
      <sz val="10"/>
    </font>
    <font>
      <name val="Calibri"/>
      <color rgb="FF2B3A4A"/>
      <sz val="10.5"/>
    </font>
    <font>
      <name val="Calibri"/>
      <b val="1"/>
      <color rgb="FF0C163D"/>
      <sz val="10.5"/>
    </font>
    <font>
      <name val="Calibri"/>
      <i val="1"/>
      <color rgb="FF415A79"/>
      <sz val="9"/>
    </font>
    <font>
      <name val="Calibri"/>
      <b val="1"/>
      <color rgb="FF2B3A4A"/>
      <sz val="10.5"/>
    </font>
    <font>
      <name val="Calibri"/>
      <i val="1"/>
      <color rgb="FFC4353A"/>
      <sz val="9"/>
    </font>
    <font>
      <name val="Calibri"/>
      <b val="1"/>
      <color rgb="FF0B7E76"/>
      <sz val="10.5"/>
    </font>
    <font>
      <name val="Calibri"/>
      <b val="1"/>
      <color rgb="FF0C163D"/>
      <sz val="17"/>
    </font>
    <font>
      <name val="Calibri"/>
      <b val="1"/>
      <color rgb="FFFFFFFF"/>
      <sz val="11"/>
    </font>
    <font>
      <name val="Calibri"/>
      <color rgb="FF6B2A10"/>
      <sz val="10.5"/>
    </font>
  </fonts>
  <fills count="7">
    <fill>
      <patternFill/>
    </fill>
    <fill>
      <patternFill patternType="gray125"/>
    </fill>
    <fill>
      <patternFill patternType="solid">
        <fgColor rgb="FFEBF5FF"/>
      </patternFill>
    </fill>
    <fill>
      <patternFill patternType="solid">
        <fgColor rgb="FF0C163D"/>
      </patternFill>
    </fill>
    <fill>
      <patternFill patternType="solid">
        <fgColor rgb="FFFFF6E0"/>
      </patternFill>
    </fill>
    <fill>
      <patternFill patternType="solid">
        <fgColor rgb="FF315CFD"/>
      </patternFill>
    </fill>
    <fill>
      <patternFill patternType="solid">
        <fgColor rgb="FFFDEDED"/>
      </patternFill>
    </fill>
  </fills>
  <borders count="2">
    <border>
      <left/>
      <right/>
      <top/>
      <bottom/>
      <diagonal/>
    </border>
    <border>
      <left style="thin">
        <color rgb="FFD8E3F2"/>
      </left>
      <right style="thin">
        <color rgb="FFD8E3F2"/>
      </right>
      <top style="thin">
        <color rgb="FFD8E3F2"/>
      </top>
      <bottom style="thin">
        <color rgb="FFD8E3F2"/>
      </bottom>
    </border>
  </borders>
  <cellStyleXfs count="1">
    <xf numFmtId="0" fontId="0" fillId="0" borderId="0"/>
  </cellStyleXfs>
  <cellXfs count="21">
    <xf numFmtId="0" fontId="0" fillId="0" borderId="0" pivotButton="0" quotePrefix="0" xfId="0"/>
    <xf numFmtId="0" fontId="11" fillId="0" borderId="0" applyAlignment="1" pivotButton="0" quotePrefix="0" xfId="0">
      <alignment vertical="top" wrapText="1"/>
    </xf>
    <xf numFmtId="0" fontId="2" fillId="0" borderId="0" applyAlignment="1" pivotButton="0" quotePrefix="0" xfId="0">
      <alignment vertical="top" wrapText="1"/>
    </xf>
    <xf numFmtId="0" fontId="12" fillId="5" borderId="0" applyAlignment="1" pivotButton="0" quotePrefix="0" xfId="0">
      <alignment vertical="top" wrapText="1"/>
    </xf>
    <xf numFmtId="0" fontId="13" fillId="6" borderId="0" applyAlignment="1" pivotButton="0" quotePrefix="0" xfId="0">
      <alignment vertical="top" wrapText="1"/>
    </xf>
    <xf numFmtId="0" fontId="1" fillId="0" borderId="0" pivotButton="0" quotePrefix="0" xfId="0"/>
    <xf numFmtId="0" fontId="2" fillId="0" borderId="0" pivotButton="0" quotePrefix="0" xfId="0"/>
    <xf numFmtId="0" fontId="3" fillId="2" borderId="1" pivotButton="0" quotePrefix="0" xfId="0"/>
    <xf numFmtId="0" fontId="4" fillId="3" borderId="1" applyAlignment="1" pivotButton="0" quotePrefix="0" xfId="0">
      <alignment vertical="center" wrapText="1"/>
    </xf>
    <xf numFmtId="0" fontId="0" fillId="0" borderId="1" pivotButton="0" quotePrefix="0" xfId="0"/>
    <xf numFmtId="0" fontId="5" fillId="0" borderId="1" applyAlignment="1" pivotButton="0" quotePrefix="0" xfId="0">
      <alignment vertical="center" wrapText="1"/>
    </xf>
    <xf numFmtId="9" fontId="6" fillId="4" borderId="1" applyAlignment="1" pivotButton="0" quotePrefix="0" xfId="0">
      <alignment horizontal="right"/>
    </xf>
    <xf numFmtId="1" fontId="6" fillId="4" borderId="1" applyAlignment="1" pivotButton="0" quotePrefix="0" xfId="0">
      <alignment horizontal="right"/>
    </xf>
    <xf numFmtId="0" fontId="7" fillId="0" borderId="1" applyAlignment="1" pivotButton="0" quotePrefix="0" xfId="0">
      <alignment vertical="center" wrapText="1"/>
    </xf>
    <xf numFmtId="0" fontId="8" fillId="0" borderId="1" applyAlignment="1" pivotButton="0" quotePrefix="0" xfId="0">
      <alignment vertical="center" wrapText="1"/>
    </xf>
    <xf numFmtId="9" fontId="6" fillId="0" borderId="1" applyAlignment="1" pivotButton="0" quotePrefix="0" xfId="0">
      <alignment horizontal="right"/>
    </xf>
    <xf numFmtId="0" fontId="9" fillId="0" borderId="0" pivotButton="0" quotePrefix="0" xfId="0"/>
    <xf numFmtId="2" fontId="10" fillId="0" borderId="1" applyAlignment="1" pivotButton="0" quotePrefix="0" xfId="0">
      <alignment horizontal="right"/>
    </xf>
    <xf numFmtId="1" fontId="6" fillId="0" borderId="1" applyAlignment="1" pivotButton="0" quotePrefix="0" xfId="0">
      <alignment horizontal="right"/>
    </xf>
    <xf numFmtId="0" fontId="6" fillId="0" borderId="1" applyAlignment="1" pivotButton="0" quotePrefix="0" xfId="0">
      <alignment horizontal="right"/>
    </xf>
    <xf numFmtId="0" fontId="5" fillId="0" borderId="0" applyAlignment="1" pivotButton="0" quotePrefix="0" xfId="0">
      <alignment vertical="center" wrapText="1"/>
    </xf>
  </cellXfs>
  <cellStyles count="1">
    <cellStyle name="Normal" xfId="0" builtinId="0" hidden="0"/>
  </cellStyles>
  <dxfs count="1">
    <dxf>
      <font>
        <b val="1"/>
        <color rgb="FFC4353A"/>
      </font>
      <fill>
        <patternFill patternType="solid">
          <fgColor rgb="FFFDEDED"/>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1"/>
  <sheetViews>
    <sheetView workbookViewId="0">
      <selection activeCell="A1" sqref="A1"/>
    </sheetView>
  </sheetViews>
  <sheetFormatPr baseColWidth="8" defaultRowHeight="15"/>
  <cols>
    <col width="120" customWidth="1" min="1" max="1"/>
  </cols>
  <sheetData>
    <row r="1" ht="26" customHeight="1">
      <c r="A1" s="1" t="inlineStr">
        <is>
          <t>Corridor prioritisation scorecard</t>
        </is>
      </c>
    </row>
    <row r="2" ht="32" customHeight="1">
      <c r="A2" s="2" t="inlineStr">
        <is>
          <t>A weighted scorecard for deciding which corridor to launch next, using criteria that actually predict whether a corridor will be profitable.</t>
        </is>
      </c>
    </row>
    <row r="3" ht="20" customHeight="1">
      <c r="A3" s="3" t="inlineStr">
        <is>
          <t>HOW TO USE IT</t>
        </is>
      </c>
    </row>
    <row r="4" ht="32" customHeight="1">
      <c r="A4" s="2" t="inlineStr">
        <is>
          <t>Adjust the weights in column C to match your business, then score each corridor 1 to 5 on each criterion. The weighted score and rank calculate automatically. Total weight must equal 100%.</t>
        </is>
      </c>
    </row>
    <row r="5" ht="20" customHeight="1">
      <c r="A5" s="3" t="inlineStr">
        <is>
          <t>WHY THESE NINE CRITERIA</t>
        </is>
      </c>
    </row>
    <row r="6" ht="32" customHeight="1">
      <c r="A6" s="2" t="inlineStr">
        <is>
          <t>They are the factors that separate corridors which look attractive from corridors which are. Diaspora concentration and expected send frequency carry the highest weights by default, because volume without frequency produces a corridor full of one-time senders.</t>
        </is>
      </c>
    </row>
    <row r="7" ht="20" customHeight="1">
      <c r="A7" s="3" t="inlineStr">
        <is>
          <t>THE MISTAKE THIS PREVENTS</t>
        </is>
      </c>
    </row>
    <row r="8" ht="32" customHeight="1">
      <c r="A8" s="2" t="inlineStr">
        <is>
          <t>Launching a corridor because a payout partner is available and enthusiastic. Partner availability is one of nine criteria and it is weighted at 12%.</t>
        </is>
      </c>
    </row>
    <row r="9" ht="42" customHeight="1">
      <c r="A9" s="4" t="inlineStr">
        <is>
          <t>The example scores are illustrative. Score your own corridors honestly, including the ones you have already decided to launch.</t>
        </is>
      </c>
    </row>
    <row r="10" ht="20" customHeight="1">
      <c r="A10" s="3" t="inlineStr">
        <is>
          <t>ABOUT</t>
        </is>
      </c>
    </row>
    <row r="11" ht="32" customHeight="1">
      <c r="A11" s="2" t="inlineStr">
        <is>
          <t>Bussinesstan · Growth and technology built only for cross-border money movement · hi@bussinesstan.com · bussinesstan.com/growth-audit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28"/>
  <sheetViews>
    <sheetView workbookViewId="0">
      <pane ySplit="5" topLeftCell="A6" activePane="bottomLeft" state="frozen"/>
      <selection pane="bottomLeft" activeCell="A1" sqref="A1"/>
    </sheetView>
  </sheetViews>
  <sheetFormatPr baseColWidth="8" defaultRowHeight="15"/>
  <cols>
    <col width="4" customWidth="1" min="1" max="1"/>
    <col width="32" customWidth="1" min="2" max="2"/>
    <col width="10" customWidth="1" min="3" max="3"/>
    <col width="11" customWidth="1" min="4" max="4"/>
    <col width="11" customWidth="1" min="5" max="5"/>
    <col width="11" customWidth="1" min="6" max="6"/>
    <col width="11" customWidth="1" min="7" max="7"/>
    <col width="11" customWidth="1" min="8" max="8"/>
    <col width="38" customWidth="1" min="9" max="9"/>
  </cols>
  <sheetData>
    <row r="1" ht="26" customHeight="1">
      <c r="A1" s="5" t="inlineStr">
        <is>
          <t>Corridor prioritisation scorecard</t>
        </is>
      </c>
    </row>
    <row r="2" ht="18" customHeight="1">
      <c r="A2" s="6" t="inlineStr">
        <is>
          <t>Weight the criteria, score each corridor 1 to 5, and rank. Shaded cells are yours.</t>
        </is>
      </c>
    </row>
    <row r="4" ht="22" customHeight="1">
      <c r="A4" s="7" t="inlineStr">
        <is>
          <t>1 · Weights and scores   ·   score each corridor 1 (poor) to 5 (strong)</t>
        </is>
      </c>
    </row>
    <row r="5" ht="30" customHeight="1">
      <c r="A5" s="8" t="inlineStr">
        <is>
          <t>#</t>
        </is>
      </c>
      <c r="B5" s="8" t="inlineStr">
        <is>
          <t>Criterion</t>
        </is>
      </c>
      <c r="C5" s="8" t="inlineStr">
        <is>
          <t>Weight</t>
        </is>
      </c>
      <c r="D5" s="8" t="inlineStr">
        <is>
          <t>Corridor A</t>
        </is>
      </c>
      <c r="E5" s="8" t="inlineStr">
        <is>
          <t>Corridor B</t>
        </is>
      </c>
      <c r="F5" s="8" t="inlineStr">
        <is>
          <t>Corridor C</t>
        </is>
      </c>
      <c r="G5" s="8" t="inlineStr">
        <is>
          <t>Corridor D</t>
        </is>
      </c>
      <c r="H5" s="8" t="inlineStr"/>
      <c r="I5" s="8" t="inlineStr">
        <is>
          <t>Scoring guidance</t>
        </is>
      </c>
    </row>
    <row r="6">
      <c r="A6" s="9" t="n">
        <v>1</v>
      </c>
      <c r="B6" s="10" t="inlineStr">
        <is>
          <t>Diaspora concentration in send market</t>
        </is>
      </c>
      <c r="C6" s="11" t="n">
        <v>0.15</v>
      </c>
      <c r="D6" s="12" t="n">
        <v>4</v>
      </c>
      <c r="E6" s="12" t="n">
        <v>3</v>
      </c>
      <c r="F6" s="12" t="n">
        <v>5</v>
      </c>
      <c r="G6" s="12" t="n">
        <v>2</v>
      </c>
      <c r="I6" s="13" t="inlineStr">
        <is>
          <t>5 = large, established community with known clusters</t>
        </is>
      </c>
    </row>
    <row r="7">
      <c r="A7" s="9" t="n">
        <v>2</v>
      </c>
      <c r="B7" s="10" t="inlineStr">
        <is>
          <t>Search and social demand</t>
        </is>
      </c>
      <c r="C7" s="11" t="n">
        <v>0.12</v>
      </c>
      <c r="D7" s="12" t="n">
        <v>4</v>
      </c>
      <c r="E7" s="12" t="n">
        <v>3</v>
      </c>
      <c r="F7" s="12" t="n">
        <v>4</v>
      </c>
      <c r="G7" s="12" t="n">
        <v>2</v>
      </c>
      <c r="I7" s="13" t="inlineStr">
        <is>
          <t>Verified demand, not assumed</t>
        </is>
      </c>
    </row>
    <row r="8">
      <c r="A8" s="9" t="n">
        <v>3</v>
      </c>
      <c r="B8" s="10" t="inlineStr">
        <is>
          <t>Average transfer value</t>
        </is>
      </c>
      <c r="C8" s="11" t="n">
        <v>0.1</v>
      </c>
      <c r="D8" s="12" t="n">
        <v>3</v>
      </c>
      <c r="E8" s="12" t="n">
        <v>4</v>
      </c>
      <c r="F8" s="12" t="n">
        <v>3</v>
      </c>
      <c r="G8" s="12" t="n">
        <v>5</v>
      </c>
      <c r="I8" s="13" t="inlineStr">
        <is>
          <t>Higher value carries fee and margin better</t>
        </is>
      </c>
    </row>
    <row r="9">
      <c r="A9" s="9" t="n">
        <v>4</v>
      </c>
      <c r="B9" s="10" t="inlineStr">
        <is>
          <t>Expected send frequency</t>
        </is>
      </c>
      <c r="C9" s="11" t="n">
        <v>0.13</v>
      </c>
      <c r="D9" s="12" t="n">
        <v>4</v>
      </c>
      <c r="E9" s="12" t="n">
        <v>2</v>
      </c>
      <c r="F9" s="12" t="n">
        <v>5</v>
      </c>
      <c r="G9" s="12" t="n">
        <v>3</v>
      </c>
      <c r="I9" s="13" t="inlineStr">
        <is>
          <t>Regular support sending beats occasional</t>
        </is>
      </c>
    </row>
    <row r="10">
      <c r="A10" s="9" t="n">
        <v>5</v>
      </c>
      <c r="B10" s="10" t="inlineStr">
        <is>
          <t>Competitive intensity</t>
        </is>
      </c>
      <c r="C10" s="11" t="n">
        <v>0.1</v>
      </c>
      <c r="D10" s="12" t="n">
        <v>2</v>
      </c>
      <c r="E10" s="12" t="n">
        <v>4</v>
      </c>
      <c r="F10" s="12" t="n">
        <v>2</v>
      </c>
      <c r="G10" s="12" t="n">
        <v>5</v>
      </c>
      <c r="I10" s="13" t="inlineStr">
        <is>
          <t>5 = few credible incumbents</t>
        </is>
      </c>
    </row>
    <row r="11">
      <c r="A11" s="9" t="n">
        <v>6</v>
      </c>
      <c r="B11" s="10" t="inlineStr">
        <is>
          <t>Payout partner availability</t>
        </is>
      </c>
      <c r="C11" s="11" t="n">
        <v>0.12</v>
      </c>
      <c r="D11" s="12" t="n">
        <v>5</v>
      </c>
      <c r="E11" s="12" t="n">
        <v>3</v>
      </c>
      <c r="F11" s="12" t="n">
        <v>4</v>
      </c>
      <c r="G11" s="12" t="n">
        <v>2</v>
      </c>
      <c r="I11" s="13" t="inlineStr">
        <is>
          <t>5 = multiple partners, real choice</t>
        </is>
      </c>
    </row>
    <row r="12">
      <c r="A12" s="9" t="n">
        <v>7</v>
      </c>
      <c r="B12" s="10" t="inlineStr">
        <is>
          <t>Payout cost and margin headroom</t>
        </is>
      </c>
      <c r="C12" s="11" t="n">
        <v>0.11</v>
      </c>
      <c r="D12" s="12" t="n">
        <v>3</v>
      </c>
      <c r="E12" s="12" t="n">
        <v>4</v>
      </c>
      <c r="F12" s="12" t="n">
        <v>3</v>
      </c>
      <c r="G12" s="12" t="n">
        <v>4</v>
      </c>
      <c r="I12" s="13" t="inlineStr">
        <is>
          <t>5 = comfortable margin after payout</t>
        </is>
      </c>
    </row>
    <row r="13">
      <c r="A13" s="9" t="n">
        <v>8</v>
      </c>
      <c r="B13" s="10" t="inlineStr">
        <is>
          <t>Operational and compliance friction</t>
        </is>
      </c>
      <c r="C13" s="11" t="n">
        <v>0.09</v>
      </c>
      <c r="D13" s="12" t="n">
        <v>3</v>
      </c>
      <c r="E13" s="12" t="n">
        <v>2</v>
      </c>
      <c r="F13" s="12" t="n">
        <v>4</v>
      </c>
      <c r="G13" s="12" t="n">
        <v>3</v>
      </c>
      <c r="I13" s="13" t="inlineStr">
        <is>
          <t>5 = straightforward to operate</t>
        </is>
      </c>
    </row>
    <row r="14">
      <c r="A14" s="9" t="n">
        <v>9</v>
      </c>
      <c r="B14" s="10" t="inlineStr">
        <is>
          <t>Marketing channel availability</t>
        </is>
      </c>
      <c r="C14" s="11" t="n">
        <v>0.08</v>
      </c>
      <c r="D14" s="12" t="n">
        <v>4</v>
      </c>
      <c r="E14" s="12" t="n">
        <v>3</v>
      </c>
      <c r="F14" s="12" t="n">
        <v>4</v>
      </c>
      <c r="G14" s="12" t="n">
        <v>2</v>
      </c>
      <c r="I14" s="13" t="inlineStr">
        <is>
          <t>5 = paid, organic and community all viable</t>
        </is>
      </c>
    </row>
    <row r="15">
      <c r="B15" s="14" t="inlineStr">
        <is>
          <t>Total weight</t>
        </is>
      </c>
      <c r="C15" s="15">
        <f>SUM(C6:C14)</f>
        <v/>
      </c>
      <c r="I15" s="16" t="inlineStr">
        <is>
          <t>Must equal 100%</t>
        </is>
      </c>
    </row>
    <row r="17" ht="22" customHeight="1">
      <c r="A17" s="7" t="inlineStr">
        <is>
          <t>2 · Weighted result</t>
        </is>
      </c>
    </row>
    <row r="18" ht="30" customHeight="1">
      <c r="A18" s="8" t="inlineStr"/>
      <c r="B18" s="8" t="inlineStr">
        <is>
          <t>Metric</t>
        </is>
      </c>
      <c r="C18" s="8" t="inlineStr"/>
      <c r="D18" s="8" t="inlineStr">
        <is>
          <t>Corridor A</t>
        </is>
      </c>
      <c r="E18" s="8" t="inlineStr">
        <is>
          <t>Corridor B</t>
        </is>
      </c>
      <c r="F18" s="8" t="inlineStr">
        <is>
          <t>Corridor C</t>
        </is>
      </c>
      <c r="G18" s="8" t="inlineStr">
        <is>
          <t>Corridor D</t>
        </is>
      </c>
      <c r="H18" s="8" t="inlineStr"/>
      <c r="I18" s="8" t="inlineStr"/>
    </row>
    <row r="19">
      <c r="B19" s="14" t="inlineStr">
        <is>
          <t>Weighted score out of 5</t>
        </is>
      </c>
      <c r="D19" s="17">
        <f>SUMPRODUCT($C$6:$C$14,D6:D14)</f>
        <v/>
      </c>
      <c r="E19" s="17">
        <f>SUMPRODUCT($C$6:$C$14,E6:E14)</f>
        <v/>
      </c>
      <c r="F19" s="17">
        <f>SUMPRODUCT($C$6:$C$14,F6:F14)</f>
        <v/>
      </c>
      <c r="G19" s="17">
        <f>SUMPRODUCT($C$6:$C$14,G6:G14)</f>
        <v/>
      </c>
    </row>
    <row r="20">
      <c r="B20" s="14" t="inlineStr">
        <is>
          <t>Rank</t>
        </is>
      </c>
      <c r="D20" s="18">
        <f>RANK(D19,$D$19:$G$19)</f>
        <v/>
      </c>
      <c r="E20" s="18">
        <f>RANK(E19,$D$19:$G$19)</f>
        <v/>
      </c>
      <c r="F20" s="18">
        <f>RANK(F19,$D$19:$G$19)</f>
        <v/>
      </c>
      <c r="G20" s="18">
        <f>RANK(G19,$D$19:$G$19)</f>
        <v/>
      </c>
    </row>
    <row r="21">
      <c r="B21" s="14" t="inlineStr">
        <is>
          <t>Verdict</t>
        </is>
      </c>
      <c r="D21" s="19">
        <f>IF(D19&gt;=4,"Launch",IF(D19&gt;=3.2,"Investigate","Deprioritise"))</f>
        <v/>
      </c>
      <c r="E21" s="19">
        <f>IF(E19&gt;=4,"Launch",IF(E19&gt;=3.2,"Investigate","Deprioritise"))</f>
        <v/>
      </c>
      <c r="F21" s="19">
        <f>IF(F19&gt;=4,"Launch",IF(F19&gt;=3.2,"Investigate","Deprioritise"))</f>
        <v/>
      </c>
      <c r="G21" s="19">
        <f>IF(G19&gt;=4,"Launch",IF(G19&gt;=3.2,"Investigate","Deprioritise"))</f>
        <v/>
      </c>
    </row>
    <row r="23" ht="22" customHeight="1">
      <c r="A23" s="7" t="inlineStr">
        <is>
          <t>3 · How to use it</t>
        </is>
      </c>
    </row>
    <row r="24" ht="30" customHeight="1">
      <c r="A24" s="20" t="inlineStr">
        <is>
          <t>•  Adjust the weights before scoring. A business with tight margins should weight payout cost higher. A business with strong brand should weight competitive intensity lower.</t>
        </is>
      </c>
    </row>
    <row r="25" ht="30" customHeight="1">
      <c r="A25" s="20" t="inlineStr">
        <is>
          <t>•  Score honestly. A scorecard filled in to justify a decision already made is an expensive way to write a memo.</t>
        </is>
      </c>
    </row>
    <row r="26" ht="30" customHeight="1">
      <c r="A26" s="20" t="inlineStr">
        <is>
          <t>•  Search and social demand should be verified, not estimated. Payout partner enthusiasm is not demand.</t>
        </is>
      </c>
    </row>
    <row r="27" ht="30" customHeight="1">
      <c r="A27" s="20" t="inlineStr">
        <is>
          <t>•  A corridor scoring above 4.0 is usually worth launching. Between 3.2 and 4.0 needs a specific reason. Below 3.2 needs a different corridor.</t>
        </is>
      </c>
    </row>
    <row r="28" ht="30" customHeight="1">
      <c r="A28" s="20" t="inlineStr">
        <is>
          <t>•  Re-score annually. Competitive intensity and payout availability both change faster than most teams expect.</t>
        </is>
      </c>
    </row>
  </sheetData>
  <mergeCells count="10">
    <mergeCell ref="A25:I25"/>
    <mergeCell ref="A2:I2"/>
    <mergeCell ref="A28:I28"/>
    <mergeCell ref="A1:I1"/>
    <mergeCell ref="A17:I17"/>
    <mergeCell ref="A23:I23"/>
    <mergeCell ref="A27:I27"/>
    <mergeCell ref="A4:I4"/>
    <mergeCell ref="A26:I26"/>
    <mergeCell ref="A24:I24"/>
  </mergeCells>
  <conditionalFormatting sqref="C15">
    <cfRule type="cellIs" priority="1" operator="notEqual" dxfId="0">
      <formula>1</formula>
    </cfRule>
  </conditionalFormatting>
  <conditionalFormatting sqref="D19:G19">
    <cfRule type="colorScale" priority="2">
      <colorScale>
        <cfvo type="num" val="2"/>
        <cfvo type="num" val="3.2"/>
        <cfvo type="num" val="4.5"/>
        <color rgb="FFFDEDED"/>
        <color rgb="FFFEF6E6"/>
        <color rgb="FFE4F6EC"/>
      </colorScale>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2026-08-14T16:56:19Z</dcterms:created>
  <dcterms:modified xmlns:dcterms="http://purl.org/dc/terms/" xmlns:xsi="http://www.w3.org/2001/XMLSchema-instance" xsi:type="dcterms:W3CDTF">2026-08-14T16:56:19Z</dcterms:modified>
</cp:coreProperties>
</file>